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<sst xmlns="http://schemas.openxmlformats.org/spreadsheetml/2006/main" count="236" uniqueCount="71">
  <si>
    <t xml:space="preserve">Школа</t>
  </si>
  <si>
    <r>
      <rPr>
        <sz val="10"/>
        <color rgb="FF000000"/>
        <rFont val="Arial"/>
        <family val="2"/>
        <charset val="204"/>
      </rPr>
      <t xml:space="preserve">МБОУ "СОШ №18 им.И.И.Богатыря" г.Симферополь
</t>
    </r>
  </si>
  <si>
    <t xml:space="preserve">Утвердил:</t>
  </si>
  <si>
    <t xml:space="preserve">должность</t>
  </si>
  <si>
    <t xml:space="preserve">технолог</t>
  </si>
  <si>
    <t xml:space="preserve">Типовое примерное меню приготавливаемых блюд</t>
  </si>
  <si>
    <t xml:space="preserve">фамилия</t>
  </si>
  <si>
    <t xml:space="preserve">Блинов Р.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</si>
  <si>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</si>
  <si>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</si>
  <si>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</si>
  <si>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</si>
  <si>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</si>
  <si>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</si>
  <si>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</si>
  <si>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</si>
  <si>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</si>
  <si>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</si>
  <si>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</si>
  <si>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</si>
  <si>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</si>
  <si>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</si>
  <si>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</si>
  <si>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</si>
  <si>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</si>
  <si>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</si>
  <si>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</si>
  <si>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</si>
  <si>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Блинчики с фруктовой начинкой </t>
  </si>
  <si>
    <t xml:space="preserve">Салат из моркови с изюмом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</si>
  <si>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</si>
  <si>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</si>
  <si>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</si>
  <si>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</si>
  <si>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</si>
  <si>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</si>
  <si>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</si>
  <si>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</si>
  <si>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</si>
  <si>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</si>
  <si>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</si>
  <si>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</si>
  <si>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</si>
  <si>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</si>
  <si>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</si>
  <si>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Макаронные изделия с сыром</t>
  </si>
  <si>
    <t xml:space="preserve">Овощи солёные</t>
  </si>
  <si>
    <t xml:space="preserve">Чай с лимоном</t>
  </si>
  <si>
    <t xml:space="preserve">Хлеб пшеничный</t>
  </si>
  <si>
    <t xml:space="preserve">Омлет натуральный</t>
  </si>
  <si>
    <t xml:space="preserve">Бутерброд с маслом и сыром</t>
  </si>
  <si>
    <t xml:space="preserve">Гуляш мясной</t>
  </si>
  <si>
    <t xml:space="preserve">Каша вязкая рисовая</t>
  </si>
  <si>
    <t xml:space="preserve">Салат из белокачанной капусты</t>
  </si>
  <si>
    <t xml:space="preserve">Птица тушенная в соусе</t>
  </si>
  <si>
    <t xml:space="preserve">290/331</t>
  </si>
  <si>
    <t xml:space="preserve">Каша вязкая гречневая</t>
  </si>
  <si>
    <t xml:space="preserve">Кондитерские изделия</t>
  </si>
  <si>
    <t xml:space="preserve">Салат из отварной свеклы</t>
  </si>
  <si>
    <t xml:space="preserve">Оладьи со сметаной</t>
  </si>
  <si>
    <t xml:space="preserve">Запеканка из творога со сгущённым молоком</t>
  </si>
  <si>
    <t xml:space="preserve">150/20</t>
  </si>
  <si>
    <t xml:space="preserve">Макароны с соусом под сыром</t>
  </si>
  <si>
    <t xml:space="preserve">204/329</t>
  </si>
  <si>
    <t xml:space="preserve">Горошек консервированный </t>
  </si>
  <si>
    <t xml:space="preserve">Сок фруктовый</t>
  </si>
  <si>
    <t xml:space="preserve">Суп молочный из крупы гречневой</t>
  </si>
  <si>
    <t xml:space="preserve">Яйцо отварное</t>
  </si>
  <si>
    <t xml:space="preserve">Биточки мясные</t>
  </si>
  <si>
    <t xml:space="preserve">Пюре картофельное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</si>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</sst>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"/>
      <family val="1"/>
      <charset val="1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48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</v>
      </c>
      <c r="I3" s="10" t="n">
        <v>9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120</v>
      </c>
      <c r="G6" s="23" t="n">
        <v>5.35</v>
      </c>
      <c r="H6" s="23" t="n">
        <v>4.3</v>
      </c>
      <c r="I6" s="23" t="n">
        <v>39.1</v>
      </c>
      <c r="J6" s="23" t="n">
        <v>166</v>
      </c>
      <c r="K6" s="24" t="n">
        <v>398</v>
      </c>
      <c r="L6" s="23" t="n">
        <v>52.29</v>
      </c>
    </row>
    <row r="7" customFormat="false" ht="15" hidden="false" customHeight="false" outlineLevel="0" collapsed="false">
      <c r="A7" s="25"/>
      <c r="B7" s="26"/>
      <c r="C7" s="27"/>
      <c r="D7" s="28"/>
      <c r="E7" s="29" t="s">
        <v>29</v>
      </c>
      <c r="F7" s="30" t="n">
        <v>50</v>
      </c>
      <c r="G7" s="30" t="n">
        <v>0.63</v>
      </c>
      <c r="H7" s="30" t="n">
        <v>0.07</v>
      </c>
      <c r="I7" s="30" t="n">
        <v>11.13</v>
      </c>
      <c r="J7" s="30" t="n">
        <v>47.65</v>
      </c>
      <c r="K7" s="31" t="n">
        <v>66</v>
      </c>
      <c r="L7" s="30" t="n">
        <v>6.84</v>
      </c>
    </row>
    <row r="8" customFormat="false" ht="15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 t="n">
        <v>0.07</v>
      </c>
      <c r="H8" s="30" t="n">
        <v>0.02</v>
      </c>
      <c r="I8" s="30" t="n">
        <v>15</v>
      </c>
      <c r="J8" s="30" t="n">
        <v>60</v>
      </c>
      <c r="K8" s="31" t="n">
        <v>376</v>
      </c>
      <c r="L8" s="30" t="n">
        <v>1.45</v>
      </c>
    </row>
    <row r="9" customFormat="false" ht="15" hidden="false" customHeight="false" outlineLevel="0" collapsed="false">
      <c r="A9" s="25"/>
      <c r="B9" s="26"/>
      <c r="C9" s="27"/>
      <c r="D9" s="32" t="s">
        <v>32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33</v>
      </c>
      <c r="E10" s="29" t="s">
        <v>34</v>
      </c>
      <c r="F10" s="30" t="n">
        <v>100</v>
      </c>
      <c r="G10" s="30" t="n">
        <v>0.6</v>
      </c>
      <c r="H10" s="30" t="n">
        <v>0.6</v>
      </c>
      <c r="I10" s="30" t="n">
        <v>13.6</v>
      </c>
      <c r="J10" s="30" t="n">
        <v>70.5</v>
      </c>
      <c r="K10" s="31"/>
      <c r="L10" s="30" t="n">
        <v>10.88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470</v>
      </c>
      <c r="G13" s="38" t="n">
        <f aca="false">SUM(G6:G12)</f>
        <v>6.65</v>
      </c>
      <c r="H13" s="38" t="n">
        <f aca="false">SUM(H6:H12)</f>
        <v>4.99</v>
      </c>
      <c r="I13" s="38" t="n">
        <f aca="false">SUM(I6:I12)</f>
        <v>78.83</v>
      </c>
      <c r="J13" s="38" t="n">
        <f aca="false">SUM(J6:J12)</f>
        <v>344.15</v>
      </c>
      <c r="K13" s="39"/>
      <c r="L13" s="38" t="n">
        <f aca="false">SUM(L6:L12)</f>
        <v>71.46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38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44</v>
      </c>
      <c r="D24" s="45"/>
      <c r="E24" s="46"/>
      <c r="F24" s="47" t="n">
        <f aca="false">F13+F23</f>
        <v>470</v>
      </c>
      <c r="G24" s="47" t="n">
        <f aca="false">G13+G23</f>
        <v>6.65</v>
      </c>
      <c r="H24" s="47" t="n">
        <f aca="false">H13+H23</f>
        <v>4.99</v>
      </c>
      <c r="I24" s="47" t="n">
        <f aca="false">I13+I23</f>
        <v>78.83</v>
      </c>
      <c r="J24" s="47" t="n">
        <f aca="false">J13+J23</f>
        <v>344.15</v>
      </c>
      <c r="K24" s="47"/>
      <c r="L24" s="47" t="n">
        <f aca="false">L13+L23</f>
        <v>71.46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45</v>
      </c>
      <c r="F25" s="23" t="n">
        <v>180</v>
      </c>
      <c r="G25" s="23" t="n">
        <v>14.42</v>
      </c>
      <c r="H25" s="23" t="n">
        <v>16.75</v>
      </c>
      <c r="I25" s="23" t="n">
        <v>32</v>
      </c>
      <c r="J25" s="23" t="n">
        <v>343.3</v>
      </c>
      <c r="K25" s="24" t="n">
        <v>204</v>
      </c>
      <c r="L25" s="23" t="n">
        <v>47.26</v>
      </c>
    </row>
    <row r="26" customFormat="false" ht="15" hidden="false" customHeight="false" outlineLevel="0" collapsed="false">
      <c r="A26" s="48"/>
      <c r="B26" s="26"/>
      <c r="C26" s="27"/>
      <c r="D26" s="28"/>
      <c r="E26" s="29" t="s">
        <v>46</v>
      </c>
      <c r="F26" s="30" t="n">
        <v>30</v>
      </c>
      <c r="G26" s="30" t="n">
        <v>0.3</v>
      </c>
      <c r="H26" s="30" t="n">
        <v>0.03</v>
      </c>
      <c r="I26" s="30" t="n">
        <v>1.05</v>
      </c>
      <c r="J26" s="30" t="n">
        <v>6</v>
      </c>
      <c r="K26" s="31" t="n">
        <v>70</v>
      </c>
      <c r="L26" s="30" t="n">
        <v>6.78</v>
      </c>
    </row>
    <row r="27" customFormat="false" ht="15" hidden="false" customHeight="false" outlineLevel="0" collapsed="false">
      <c r="A27" s="48"/>
      <c r="B27" s="26"/>
      <c r="C27" s="27"/>
      <c r="D27" s="32" t="s">
        <v>30</v>
      </c>
      <c r="E27" s="29" t="s">
        <v>47</v>
      </c>
      <c r="F27" s="30" t="n">
        <v>200</v>
      </c>
      <c r="G27" s="30" t="n">
        <v>0.13</v>
      </c>
      <c r="H27" s="30" t="n">
        <v>0.02</v>
      </c>
      <c r="I27" s="30" t="n">
        <v>15.2</v>
      </c>
      <c r="J27" s="30" t="n">
        <v>62</v>
      </c>
      <c r="K27" s="31" t="n">
        <v>377</v>
      </c>
      <c r="L27" s="30" t="n">
        <v>4.69</v>
      </c>
    </row>
    <row r="28" customFormat="false" ht="15" hidden="false" customHeight="false" outlineLevel="0" collapsed="false">
      <c r="A28" s="48"/>
      <c r="B28" s="26"/>
      <c r="C28" s="27"/>
      <c r="D28" s="32" t="s">
        <v>32</v>
      </c>
      <c r="E28" s="29" t="s">
        <v>48</v>
      </c>
      <c r="F28" s="30" t="n">
        <v>30</v>
      </c>
      <c r="G28" s="30" t="n">
        <v>2.4</v>
      </c>
      <c r="H28" s="30" t="n">
        <v>0.3</v>
      </c>
      <c r="I28" s="30" t="n">
        <v>14.7</v>
      </c>
      <c r="J28" s="30" t="n">
        <v>73</v>
      </c>
      <c r="K28" s="31"/>
      <c r="L28" s="30" t="n">
        <v>1.85</v>
      </c>
    </row>
    <row r="29" customFormat="false" ht="15" hidden="false" customHeight="false" outlineLevel="0" collapsed="false">
      <c r="A29" s="48"/>
      <c r="B29" s="26"/>
      <c r="C29" s="27"/>
      <c r="D29" s="32" t="s">
        <v>33</v>
      </c>
      <c r="E29" s="29" t="s">
        <v>34</v>
      </c>
      <c r="F29" s="30" t="n">
        <v>100</v>
      </c>
      <c r="G29" s="30" t="n">
        <v>0.6</v>
      </c>
      <c r="H29" s="30" t="n">
        <v>0.6</v>
      </c>
      <c r="I29" s="30" t="n">
        <v>13.6</v>
      </c>
      <c r="J29" s="30" t="n">
        <v>70.5</v>
      </c>
      <c r="K29" s="31"/>
      <c r="L29" s="30" t="n">
        <v>10.88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540</v>
      </c>
      <c r="G32" s="38" t="n">
        <f aca="false">SUM(G25:G31)</f>
        <v>17.85</v>
      </c>
      <c r="H32" s="38" t="n">
        <f aca="false">SUM(H25:H31)</f>
        <v>17.7</v>
      </c>
      <c r="I32" s="38" t="n">
        <f aca="false">SUM(I25:I31)</f>
        <v>76.55</v>
      </c>
      <c r="J32" s="38" t="n">
        <f aca="false">SUM(J25:J31)</f>
        <v>554.8</v>
      </c>
      <c r="K32" s="39"/>
      <c r="L32" s="38" t="n">
        <f aca="false">SUM(L25:L31)</f>
        <v>71.46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38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39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40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41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43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44</v>
      </c>
      <c r="D43" s="45"/>
      <c r="E43" s="46"/>
      <c r="F43" s="47" t="n">
        <f aca="false">F32+F42</f>
        <v>540</v>
      </c>
      <c r="G43" s="47" t="n">
        <f aca="false">G32+G42</f>
        <v>17.85</v>
      </c>
      <c r="H43" s="47" t="n">
        <f aca="false">H32+H42</f>
        <v>17.7</v>
      </c>
      <c r="I43" s="47" t="n">
        <f aca="false">I32+I42</f>
        <v>76.55</v>
      </c>
      <c r="J43" s="47" t="n">
        <f aca="false">J32+J42</f>
        <v>554.8</v>
      </c>
      <c r="K43" s="47"/>
      <c r="L43" s="47" t="n">
        <f aca="false">L32+L42</f>
        <v>71.46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49</v>
      </c>
      <c r="F44" s="23" t="n">
        <v>106</v>
      </c>
      <c r="G44" s="23" t="n">
        <v>10.86</v>
      </c>
      <c r="H44" s="23" t="n">
        <v>15.7</v>
      </c>
      <c r="I44" s="23" t="n">
        <v>2.03</v>
      </c>
      <c r="J44" s="23" t="n">
        <v>191</v>
      </c>
      <c r="K44" s="24" t="n">
        <v>210</v>
      </c>
      <c r="L44" s="23" t="n">
        <v>33.26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30</v>
      </c>
      <c r="E46" s="29" t="s">
        <v>31</v>
      </c>
      <c r="F46" s="30" t="n">
        <v>200</v>
      </c>
      <c r="G46" s="30" t="n">
        <v>0.07</v>
      </c>
      <c r="H46" s="30" t="n">
        <v>0.02</v>
      </c>
      <c r="I46" s="30" t="n">
        <v>15</v>
      </c>
      <c r="J46" s="30" t="n">
        <v>60</v>
      </c>
      <c r="K46" s="31" t="n">
        <v>376</v>
      </c>
      <c r="L46" s="30" t="n">
        <v>1.45</v>
      </c>
    </row>
    <row r="47" customFormat="false" ht="15" hidden="false" customHeight="false" outlineLevel="0" collapsed="false">
      <c r="A47" s="25"/>
      <c r="B47" s="26"/>
      <c r="C47" s="27"/>
      <c r="D47" s="32" t="s">
        <v>32</v>
      </c>
      <c r="E47" s="29" t="s">
        <v>50</v>
      </c>
      <c r="F47" s="51" t="n">
        <v>49</v>
      </c>
      <c r="G47" s="30" t="n">
        <v>5.4</v>
      </c>
      <c r="H47" s="30" t="n">
        <v>8.2</v>
      </c>
      <c r="I47" s="30" t="n">
        <v>14.1</v>
      </c>
      <c r="J47" s="30" t="n">
        <v>151.1</v>
      </c>
      <c r="K47" s="31" t="n">
        <v>3</v>
      </c>
      <c r="L47" s="30" t="n">
        <v>25.87</v>
      </c>
    </row>
    <row r="48" customFormat="false" ht="15" hidden="false" customHeight="false" outlineLevel="0" collapsed="false">
      <c r="A48" s="25"/>
      <c r="B48" s="26"/>
      <c r="C48" s="27"/>
      <c r="D48" s="32" t="s">
        <v>33</v>
      </c>
      <c r="E48" s="29" t="s">
        <v>34</v>
      </c>
      <c r="F48" s="30" t="n">
        <v>100</v>
      </c>
      <c r="G48" s="30" t="n">
        <v>0.6</v>
      </c>
      <c r="H48" s="30" t="n">
        <v>0.6</v>
      </c>
      <c r="I48" s="30" t="n">
        <v>13.6</v>
      </c>
      <c r="J48" s="30" t="n">
        <v>70.5</v>
      </c>
      <c r="K48" s="31"/>
      <c r="L48" s="30" t="n">
        <v>10.88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455</v>
      </c>
      <c r="G51" s="38" t="n">
        <f aca="false">SUM(G44:G50)</f>
        <v>16.93</v>
      </c>
      <c r="H51" s="38" t="n">
        <f aca="false">SUM(H44:H50)</f>
        <v>24.52</v>
      </c>
      <c r="I51" s="38" t="n">
        <f aca="false">SUM(I44:I50)</f>
        <v>44.73</v>
      </c>
      <c r="J51" s="38" t="n">
        <f aca="false">SUM(J44:J50)</f>
        <v>472.6</v>
      </c>
      <c r="K51" s="39"/>
      <c r="L51" s="38" t="n">
        <f aca="false">SUM(L44:L50)</f>
        <v>71.46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38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39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41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43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44</v>
      </c>
      <c r="D62" s="45"/>
      <c r="E62" s="46"/>
      <c r="F62" s="47" t="n">
        <f aca="false">F51+F61</f>
        <v>455</v>
      </c>
      <c r="G62" s="47" t="n">
        <f aca="false">G51+G61</f>
        <v>16.93</v>
      </c>
      <c r="H62" s="47" t="n">
        <f aca="false">H51+H61</f>
        <v>24.52</v>
      </c>
      <c r="I62" s="47" t="n">
        <f aca="false">I51+I61</f>
        <v>44.73</v>
      </c>
      <c r="J62" s="47" t="n">
        <f aca="false">J51+J61</f>
        <v>472.6</v>
      </c>
      <c r="K62" s="47"/>
      <c r="L62" s="47" t="n">
        <f aca="false">L51+L61</f>
        <v>71.46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51</v>
      </c>
      <c r="F63" s="23" t="n">
        <v>95</v>
      </c>
      <c r="G63" s="23" t="n">
        <v>10.11</v>
      </c>
      <c r="H63" s="23" t="n">
        <v>26.78</v>
      </c>
      <c r="I63" s="23" t="n">
        <v>2.74</v>
      </c>
      <c r="J63" s="23" t="n">
        <v>293.55</v>
      </c>
      <c r="K63" s="24" t="n">
        <v>260</v>
      </c>
      <c r="L63" s="23" t="n">
        <v>47.94</v>
      </c>
    </row>
    <row r="64" customFormat="false" ht="15" hidden="false" customHeight="false" outlineLevel="0" collapsed="false">
      <c r="A64" s="25"/>
      <c r="B64" s="26"/>
      <c r="C64" s="27"/>
      <c r="D64" s="28"/>
      <c r="E64" s="29" t="s">
        <v>52</v>
      </c>
      <c r="F64" s="30" t="n">
        <v>150</v>
      </c>
      <c r="G64" s="30" t="n">
        <v>2.6</v>
      </c>
      <c r="H64" s="30" t="n">
        <v>4.2</v>
      </c>
      <c r="I64" s="30" t="n">
        <v>26.6</v>
      </c>
      <c r="J64" s="30" t="n">
        <v>154.1</v>
      </c>
      <c r="K64" s="31" t="n">
        <v>303</v>
      </c>
      <c r="L64" s="30" t="n">
        <v>13.27</v>
      </c>
    </row>
    <row r="65" customFormat="false" ht="15" hidden="false" customHeight="false" outlineLevel="0" collapsed="false">
      <c r="A65" s="25"/>
      <c r="B65" s="26"/>
      <c r="C65" s="27"/>
      <c r="D65" s="32" t="s">
        <v>30</v>
      </c>
      <c r="E65" s="29" t="s">
        <v>31</v>
      </c>
      <c r="F65" s="30" t="n">
        <v>200</v>
      </c>
      <c r="G65" s="30" t="n">
        <v>0.07</v>
      </c>
      <c r="H65" s="30" t="n">
        <v>0.02</v>
      </c>
      <c r="I65" s="30" t="n">
        <v>15</v>
      </c>
      <c r="J65" s="30" t="n">
        <v>60</v>
      </c>
      <c r="K65" s="31" t="n">
        <v>376</v>
      </c>
      <c r="L65" s="30" t="n">
        <v>1.45</v>
      </c>
    </row>
    <row r="66" customFormat="false" ht="15" hidden="false" customHeight="false" outlineLevel="0" collapsed="false">
      <c r="A66" s="25"/>
      <c r="B66" s="26"/>
      <c r="C66" s="27"/>
      <c r="D66" s="32" t="s">
        <v>32</v>
      </c>
      <c r="E66" s="29" t="s">
        <v>48</v>
      </c>
      <c r="F66" s="30" t="n">
        <v>30</v>
      </c>
      <c r="G66" s="30" t="n">
        <v>2.4</v>
      </c>
      <c r="H66" s="30" t="n">
        <v>0.3</v>
      </c>
      <c r="I66" s="30" t="n">
        <v>14.7</v>
      </c>
      <c r="J66" s="30" t="n">
        <v>73</v>
      </c>
      <c r="K66" s="31"/>
      <c r="L66" s="30" t="n">
        <v>1.85</v>
      </c>
    </row>
    <row r="67" customFormat="false" ht="15" hidden="false" customHeight="false" outlineLevel="0" collapsed="false">
      <c r="A67" s="25"/>
      <c r="B67" s="26"/>
      <c r="C67" s="27"/>
      <c r="D67" s="32" t="s">
        <v>33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 t="s">
        <v>53</v>
      </c>
      <c r="F68" s="30" t="n">
        <v>45</v>
      </c>
      <c r="G68" s="30" t="n">
        <v>0.59</v>
      </c>
      <c r="H68" s="30" t="n">
        <v>1.46</v>
      </c>
      <c r="I68" s="30" t="n">
        <v>2.91</v>
      </c>
      <c r="J68" s="30" t="n">
        <v>27.18</v>
      </c>
      <c r="K68" s="31" t="n">
        <v>45</v>
      </c>
      <c r="L68" s="30" t="n">
        <v>6.95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520</v>
      </c>
      <c r="G70" s="38" t="n">
        <f aca="false">SUM(G63:G69)</f>
        <v>15.77</v>
      </c>
      <c r="H70" s="38" t="n">
        <f aca="false">SUM(H63:H69)</f>
        <v>32.76</v>
      </c>
      <c r="I70" s="38" t="n">
        <f aca="false">SUM(I63:I69)</f>
        <v>61.95</v>
      </c>
      <c r="J70" s="38" t="n">
        <f aca="false">SUM(J63:J69)</f>
        <v>607.83</v>
      </c>
      <c r="K70" s="39"/>
      <c r="L70" s="38" t="n">
        <f aca="false">SUM(L63:L69)</f>
        <v>71.46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38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39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41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43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44</v>
      </c>
      <c r="D81" s="45"/>
      <c r="E81" s="46"/>
      <c r="F81" s="47" t="n">
        <f aca="false">F70+F80</f>
        <v>520</v>
      </c>
      <c r="G81" s="47" t="n">
        <f aca="false">G70+G80</f>
        <v>15.77</v>
      </c>
      <c r="H81" s="47" t="n">
        <f aca="false">H70+H80</f>
        <v>32.76</v>
      </c>
      <c r="I81" s="47" t="n">
        <f aca="false">I70+I80</f>
        <v>61.95</v>
      </c>
      <c r="J81" s="47" t="n">
        <f aca="false">J70+J80</f>
        <v>607.83</v>
      </c>
      <c r="K81" s="47"/>
      <c r="L81" s="47" t="n">
        <f aca="false">L70+L80</f>
        <v>71.46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9" t="s">
        <v>54</v>
      </c>
      <c r="F82" s="30" t="n">
        <v>95</v>
      </c>
      <c r="G82" s="30" t="n">
        <v>14</v>
      </c>
      <c r="H82" s="30" t="n">
        <v>11.3</v>
      </c>
      <c r="I82" s="30" t="n">
        <v>3.1</v>
      </c>
      <c r="J82" s="30" t="n">
        <v>170.1</v>
      </c>
      <c r="K82" s="31" t="s">
        <v>55</v>
      </c>
      <c r="L82" s="30" t="n">
        <v>48.56</v>
      </c>
    </row>
    <row r="83" customFormat="false" ht="15" hidden="false" customHeight="false" outlineLevel="0" collapsed="false">
      <c r="A83" s="25"/>
      <c r="B83" s="26"/>
      <c r="C83" s="27"/>
      <c r="D83" s="28"/>
      <c r="E83" s="51" t="s">
        <v>56</v>
      </c>
      <c r="F83" s="51" t="n">
        <v>150</v>
      </c>
      <c r="G83" s="51" t="n">
        <v>4.6</v>
      </c>
      <c r="H83" s="51" t="n">
        <v>5</v>
      </c>
      <c r="I83" s="51" t="n">
        <v>20.5</v>
      </c>
      <c r="J83" s="51" t="n">
        <v>145.5</v>
      </c>
      <c r="K83" s="51" t="n">
        <v>303</v>
      </c>
      <c r="L83" s="51" t="n">
        <v>11.62</v>
      </c>
    </row>
    <row r="84" customFormat="false" ht="15" hidden="false" customHeight="false" outlineLevel="0" collapsed="false">
      <c r="A84" s="25"/>
      <c r="B84" s="26"/>
      <c r="C84" s="27"/>
      <c r="D84" s="32" t="s">
        <v>30</v>
      </c>
      <c r="E84" s="29" t="s">
        <v>31</v>
      </c>
      <c r="F84" s="30" t="n">
        <v>200</v>
      </c>
      <c r="G84" s="30" t="n">
        <v>0.07</v>
      </c>
      <c r="H84" s="30" t="n">
        <v>0.02</v>
      </c>
      <c r="I84" s="30" t="n">
        <v>15</v>
      </c>
      <c r="J84" s="30" t="n">
        <v>60</v>
      </c>
      <c r="K84" s="31" t="n">
        <v>376</v>
      </c>
      <c r="L84" s="30" t="n">
        <v>1.41</v>
      </c>
    </row>
    <row r="85" customFormat="false" ht="15" hidden="false" customHeight="false" outlineLevel="0" collapsed="false">
      <c r="A85" s="25"/>
      <c r="B85" s="26"/>
      <c r="C85" s="27"/>
      <c r="D85" s="32" t="s">
        <v>32</v>
      </c>
      <c r="E85" s="29" t="s">
        <v>48</v>
      </c>
      <c r="F85" s="30" t="n">
        <v>30</v>
      </c>
      <c r="G85" s="30" t="n">
        <v>2.4</v>
      </c>
      <c r="H85" s="30" t="n">
        <v>0.3</v>
      </c>
      <c r="I85" s="30" t="n">
        <v>14.7</v>
      </c>
      <c r="J85" s="30" t="n">
        <v>73</v>
      </c>
      <c r="K85" s="31"/>
      <c r="L85" s="30" t="n">
        <v>1.85</v>
      </c>
    </row>
    <row r="86" customFormat="false" ht="15" hidden="false" customHeight="false" outlineLevel="0" collapsed="false">
      <c r="A86" s="25"/>
      <c r="B86" s="26"/>
      <c r="C86" s="27"/>
      <c r="D86" s="32" t="s">
        <v>33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 t="s">
        <v>57</v>
      </c>
      <c r="F87" s="30" t="n">
        <v>15</v>
      </c>
      <c r="G87" s="30" t="n">
        <v>1.3</v>
      </c>
      <c r="H87" s="30" t="n">
        <v>3.8</v>
      </c>
      <c r="I87" s="30" t="n">
        <v>12.5</v>
      </c>
      <c r="J87" s="30" t="n">
        <v>70</v>
      </c>
      <c r="K87" s="31"/>
      <c r="L87" s="30" t="n">
        <v>4.5</v>
      </c>
    </row>
    <row r="88" customFormat="false" ht="15" hidden="false" customHeight="false" outlineLevel="0" collapsed="false">
      <c r="A88" s="25"/>
      <c r="B88" s="26"/>
      <c r="C88" s="27"/>
      <c r="D88" s="28"/>
      <c r="E88" s="29" t="s">
        <v>58</v>
      </c>
      <c r="F88" s="30" t="n">
        <v>45</v>
      </c>
      <c r="G88" s="30" t="n">
        <v>0.63</v>
      </c>
      <c r="H88" s="30" t="n">
        <v>2.79</v>
      </c>
      <c r="I88" s="30" t="n">
        <v>3.72</v>
      </c>
      <c r="J88" s="30" t="n">
        <v>41.76</v>
      </c>
      <c r="K88" s="31" t="n">
        <v>52</v>
      </c>
      <c r="L88" s="30" t="n">
        <v>3.52</v>
      </c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535</v>
      </c>
      <c r="G89" s="38" t="n">
        <f aca="false">SUM(G82:G88)</f>
        <v>23</v>
      </c>
      <c r="H89" s="38" t="n">
        <f aca="false">SUM(H82:H88)</f>
        <v>23.21</v>
      </c>
      <c r="I89" s="38" t="n">
        <f aca="false">SUM(I82:I88)</f>
        <v>69.52</v>
      </c>
      <c r="J89" s="38" t="n">
        <f aca="false">SUM(J82:J88)</f>
        <v>560.36</v>
      </c>
      <c r="K89" s="39"/>
      <c r="L89" s="38" t="n">
        <f aca="false">SUM(L82:L88)</f>
        <v>71.46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38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39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40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43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44</v>
      </c>
      <c r="D100" s="45"/>
      <c r="E100" s="46"/>
      <c r="F100" s="47" t="n">
        <f aca="false">F89+F99</f>
        <v>535</v>
      </c>
      <c r="G100" s="47" t="n">
        <f aca="false">G89+G99</f>
        <v>23</v>
      </c>
      <c r="H100" s="47" t="n">
        <f aca="false">H89+H99</f>
        <v>23.21</v>
      </c>
      <c r="I100" s="47" t="n">
        <f aca="false">I89+I99</f>
        <v>69.52</v>
      </c>
      <c r="J100" s="47" t="n">
        <f aca="false">J89+J99</f>
        <v>560.36</v>
      </c>
      <c r="K100" s="47"/>
      <c r="L100" s="47" t="n">
        <f aca="false">L89+L99</f>
        <v>71.46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59</v>
      </c>
      <c r="F101" s="23" t="n">
        <v>140</v>
      </c>
      <c r="G101" s="23" t="n">
        <v>8.99</v>
      </c>
      <c r="H101" s="23" t="n">
        <v>10.89</v>
      </c>
      <c r="I101" s="23" t="n">
        <v>60.97</v>
      </c>
      <c r="J101" s="23" t="n">
        <v>384.67</v>
      </c>
      <c r="K101" s="24" t="n">
        <v>401</v>
      </c>
      <c r="L101" s="23" t="n">
        <v>54.37</v>
      </c>
    </row>
    <row r="102" customFormat="false" ht="15" hidden="false" customHeight="false" outlineLevel="0" collapsed="false">
      <c r="A102" s="25"/>
      <c r="B102" s="26"/>
      <c r="C102" s="27"/>
      <c r="D102" s="28"/>
      <c r="E102" s="29" t="s">
        <v>29</v>
      </c>
      <c r="F102" s="30" t="n">
        <v>30</v>
      </c>
      <c r="G102" s="30" t="n">
        <v>0.38</v>
      </c>
      <c r="H102" s="30" t="n">
        <v>0.04</v>
      </c>
      <c r="I102" s="30" t="n">
        <v>6.68</v>
      </c>
      <c r="J102" s="30" t="n">
        <v>28.59</v>
      </c>
      <c r="K102" s="31" t="n">
        <v>66</v>
      </c>
      <c r="L102" s="30" t="n">
        <v>4.76</v>
      </c>
    </row>
    <row r="103" customFormat="false" ht="15" hidden="false" customHeight="false" outlineLevel="0" collapsed="false">
      <c r="A103" s="25"/>
      <c r="B103" s="26"/>
      <c r="C103" s="27"/>
      <c r="D103" s="32" t="s">
        <v>30</v>
      </c>
      <c r="E103" s="29" t="s">
        <v>31</v>
      </c>
      <c r="F103" s="30" t="n">
        <v>200</v>
      </c>
      <c r="G103" s="30" t="n">
        <v>0.07</v>
      </c>
      <c r="H103" s="30" t="n">
        <v>0.02</v>
      </c>
      <c r="I103" s="30" t="n">
        <v>15</v>
      </c>
      <c r="J103" s="30" t="n">
        <v>60</v>
      </c>
      <c r="K103" s="31" t="n">
        <v>376</v>
      </c>
      <c r="L103" s="30" t="n">
        <v>1.45</v>
      </c>
    </row>
    <row r="104" customFormat="false" ht="15" hidden="false" customHeight="false" outlineLevel="0" collapsed="false">
      <c r="A104" s="25"/>
      <c r="B104" s="26"/>
      <c r="C104" s="27"/>
      <c r="D104" s="32" t="s">
        <v>32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33</v>
      </c>
      <c r="E105" s="29" t="s">
        <v>34</v>
      </c>
      <c r="F105" s="30" t="n">
        <v>100</v>
      </c>
      <c r="G105" s="30" t="n">
        <v>0.6</v>
      </c>
      <c r="H105" s="30" t="n">
        <v>0.6</v>
      </c>
      <c r="I105" s="30" t="n">
        <v>13.6</v>
      </c>
      <c r="J105" s="30" t="n">
        <v>70.5</v>
      </c>
      <c r="K105" s="31"/>
      <c r="L105" s="30" t="n">
        <v>10.88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470</v>
      </c>
      <c r="G108" s="38" t="n">
        <f aca="false">SUM(G101:G107)</f>
        <v>10.04</v>
      </c>
      <c r="H108" s="38" t="n">
        <f aca="false">SUM(H101:H107)</f>
        <v>11.55</v>
      </c>
      <c r="I108" s="38" t="n">
        <f aca="false">SUM(I101:I107)</f>
        <v>96.25</v>
      </c>
      <c r="J108" s="38" t="n">
        <f aca="false">SUM(J101:J107)</f>
        <v>543.76</v>
      </c>
      <c r="K108" s="39"/>
      <c r="L108" s="38" t="n">
        <f aca="false">SUM(L101:L107)</f>
        <v>71.46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38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39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44</v>
      </c>
      <c r="D119" s="45"/>
      <c r="E119" s="46"/>
      <c r="F119" s="47" t="n">
        <f aca="false">F108+F118</f>
        <v>470</v>
      </c>
      <c r="G119" s="47" t="n">
        <f aca="false">G108+G118</f>
        <v>10.04</v>
      </c>
      <c r="H119" s="47" t="n">
        <f aca="false">H108+H118</f>
        <v>11.55</v>
      </c>
      <c r="I119" s="47" t="n">
        <f aca="false">I108+I118</f>
        <v>96.25</v>
      </c>
      <c r="J119" s="47" t="n">
        <f aca="false">J108+J118</f>
        <v>543.76</v>
      </c>
      <c r="K119" s="47"/>
      <c r="L119" s="47" t="n">
        <f aca="false">L108+L118</f>
        <v>71.46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60</v>
      </c>
      <c r="F120" s="23" t="s">
        <v>61</v>
      </c>
      <c r="G120" s="23" t="n">
        <v>24.84</v>
      </c>
      <c r="H120" s="23" t="n">
        <v>18.8</v>
      </c>
      <c r="I120" s="23" t="n">
        <v>47.6</v>
      </c>
      <c r="J120" s="23" t="n">
        <v>459</v>
      </c>
      <c r="K120" s="24" t="n">
        <v>223</v>
      </c>
      <c r="L120" s="23" t="n">
        <v>59.13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30</v>
      </c>
      <c r="E122" s="29" t="s">
        <v>31</v>
      </c>
      <c r="F122" s="30" t="n">
        <v>200</v>
      </c>
      <c r="G122" s="30" t="n">
        <v>0.07</v>
      </c>
      <c r="H122" s="30" t="n">
        <v>0.02</v>
      </c>
      <c r="I122" s="30" t="n">
        <v>15</v>
      </c>
      <c r="J122" s="30" t="n">
        <v>60</v>
      </c>
      <c r="K122" s="31" t="n">
        <v>376</v>
      </c>
      <c r="L122" s="30" t="n">
        <v>1.45</v>
      </c>
    </row>
    <row r="123" customFormat="false" ht="15" hidden="false" customHeight="false" outlineLevel="0" collapsed="false">
      <c r="A123" s="48"/>
      <c r="B123" s="26"/>
      <c r="C123" s="27"/>
      <c r="D123" s="32" t="s">
        <v>32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33</v>
      </c>
      <c r="E124" s="29" t="s">
        <v>34</v>
      </c>
      <c r="F124" s="30" t="n">
        <v>100</v>
      </c>
      <c r="G124" s="30" t="n">
        <v>0.6</v>
      </c>
      <c r="H124" s="30" t="n">
        <v>0.6</v>
      </c>
      <c r="I124" s="30" t="n">
        <v>13.6</v>
      </c>
      <c r="J124" s="30" t="n">
        <v>70.5</v>
      </c>
      <c r="K124" s="31"/>
      <c r="L124" s="30" t="n">
        <v>10.88</v>
      </c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300</v>
      </c>
      <c r="G127" s="38" t="n">
        <f aca="false">SUM(G120:G126)</f>
        <v>25.51</v>
      </c>
      <c r="H127" s="38" t="n">
        <f aca="false">SUM(H120:H126)</f>
        <v>19.42</v>
      </c>
      <c r="I127" s="38" t="n">
        <f aca="false">SUM(I120:I126)</f>
        <v>76.2</v>
      </c>
      <c r="J127" s="38" t="n">
        <f aca="false">SUM(J120:J126)</f>
        <v>589.5</v>
      </c>
      <c r="K127" s="39"/>
      <c r="L127" s="38" t="n">
        <f aca="false">SUM(L120:L126)</f>
        <v>71.46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39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40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43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44</v>
      </c>
      <c r="D138" s="45"/>
      <c r="E138" s="46"/>
      <c r="F138" s="47" t="n">
        <f aca="false">F127+F137</f>
        <v>300</v>
      </c>
      <c r="G138" s="47" t="n">
        <f aca="false">G127+G137</f>
        <v>25.51</v>
      </c>
      <c r="H138" s="47" t="n">
        <f aca="false">H127+H137</f>
        <v>19.42</v>
      </c>
      <c r="I138" s="47" t="n">
        <f aca="false">I127+I137</f>
        <v>76.2</v>
      </c>
      <c r="J138" s="47" t="n">
        <f aca="false">J127+J137</f>
        <v>589.5</v>
      </c>
      <c r="K138" s="47"/>
      <c r="L138" s="47" t="n">
        <f aca="false">L127+L137</f>
        <v>71.46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62</v>
      </c>
      <c r="F139" s="23" t="n">
        <v>215</v>
      </c>
      <c r="G139" s="23" t="n">
        <v>17.16</v>
      </c>
      <c r="H139" s="23" t="n">
        <v>19.93</v>
      </c>
      <c r="I139" s="23" t="n">
        <v>38.1</v>
      </c>
      <c r="J139" s="23" t="n">
        <v>408.53</v>
      </c>
      <c r="K139" s="24" t="s">
        <v>63</v>
      </c>
      <c r="L139" s="23" t="n">
        <v>37.7</v>
      </c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64</v>
      </c>
      <c r="F140" s="30" t="n">
        <v>20</v>
      </c>
      <c r="G140" s="30" t="n">
        <v>0.63</v>
      </c>
      <c r="H140" s="30" t="n">
        <v>0.09</v>
      </c>
      <c r="I140" s="30" t="n">
        <v>1.49</v>
      </c>
      <c r="J140" s="30" t="n">
        <v>11.6</v>
      </c>
      <c r="K140" s="31"/>
      <c r="L140" s="30" t="n">
        <v>15.51</v>
      </c>
    </row>
    <row r="141" customFormat="false" ht="15" hidden="false" customHeight="false" outlineLevel="0" collapsed="false">
      <c r="A141" s="25"/>
      <c r="B141" s="26"/>
      <c r="C141" s="27"/>
      <c r="D141" s="32" t="s">
        <v>30</v>
      </c>
      <c r="E141" s="29" t="s">
        <v>65</v>
      </c>
      <c r="F141" s="30" t="n">
        <v>200</v>
      </c>
      <c r="G141" s="30" t="n">
        <v>1.4</v>
      </c>
      <c r="H141" s="30" t="n">
        <v>0.2</v>
      </c>
      <c r="I141" s="30" t="n">
        <v>26.4</v>
      </c>
      <c r="J141" s="30" t="n">
        <v>120</v>
      </c>
      <c r="K141" s="31" t="n">
        <v>389</v>
      </c>
      <c r="L141" s="30" t="n">
        <v>16.4</v>
      </c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48</v>
      </c>
      <c r="F142" s="30" t="n">
        <v>30</v>
      </c>
      <c r="G142" s="30" t="n">
        <v>2.4</v>
      </c>
      <c r="H142" s="30" t="n">
        <v>0.3</v>
      </c>
      <c r="I142" s="30" t="n">
        <v>14.6</v>
      </c>
      <c r="J142" s="30" t="n">
        <v>72.6</v>
      </c>
      <c r="K142" s="31"/>
      <c r="L142" s="30" t="n">
        <v>1.85</v>
      </c>
    </row>
    <row r="143" customFormat="false" ht="15" hidden="false" customHeight="false" outlineLevel="0" collapsed="false">
      <c r="A143" s="25"/>
      <c r="B143" s="26"/>
      <c r="C143" s="27"/>
      <c r="D143" s="32" t="s">
        <v>33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465</v>
      </c>
      <c r="G146" s="38" t="n">
        <f aca="false">SUM(G139:G145)</f>
        <v>21.59</v>
      </c>
      <c r="H146" s="38" t="n">
        <f aca="false">SUM(H139:H145)</f>
        <v>20.52</v>
      </c>
      <c r="I146" s="38" t="n">
        <f aca="false">SUM(I139:I145)</f>
        <v>80.59</v>
      </c>
      <c r="J146" s="38" t="n">
        <f aca="false">SUM(J139:J145)</f>
        <v>612.73</v>
      </c>
      <c r="K146" s="39"/>
      <c r="L146" s="38" t="n">
        <f aca="false">SUM(L139:L145)</f>
        <v>71.46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39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43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44</v>
      </c>
      <c r="D157" s="45"/>
      <c r="E157" s="46"/>
      <c r="F157" s="47" t="n">
        <f aca="false">F146+F156</f>
        <v>465</v>
      </c>
      <c r="G157" s="47" t="n">
        <f aca="false">G146+G156</f>
        <v>21.59</v>
      </c>
      <c r="H157" s="47" t="n">
        <f aca="false">H146+H156</f>
        <v>20.52</v>
      </c>
      <c r="I157" s="47" t="n">
        <f aca="false">I146+I156</f>
        <v>80.59</v>
      </c>
      <c r="J157" s="47" t="n">
        <f aca="false">J146+J156</f>
        <v>612.73</v>
      </c>
      <c r="K157" s="47"/>
      <c r="L157" s="47" t="n">
        <f aca="false">L146+L156</f>
        <v>71.46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66</v>
      </c>
      <c r="F158" s="23" t="n">
        <v>200</v>
      </c>
      <c r="G158" s="23" t="n">
        <v>3</v>
      </c>
      <c r="H158" s="23" t="n">
        <v>3.6</v>
      </c>
      <c r="I158" s="23" t="n">
        <v>6.1</v>
      </c>
      <c r="J158" s="23" t="n">
        <v>71.2</v>
      </c>
      <c r="K158" s="24" t="n">
        <v>121</v>
      </c>
      <c r="L158" s="23" t="n">
        <v>16.28</v>
      </c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67</v>
      </c>
      <c r="F159" s="30" t="n">
        <v>50</v>
      </c>
      <c r="G159" s="30" t="n">
        <v>6.3</v>
      </c>
      <c r="H159" s="30" t="n">
        <v>5.8</v>
      </c>
      <c r="I159" s="30" t="n">
        <v>0.4</v>
      </c>
      <c r="J159" s="30" t="n">
        <v>78.8</v>
      </c>
      <c r="K159" s="31" t="n">
        <v>209</v>
      </c>
      <c r="L159" s="30" t="n">
        <v>15.73</v>
      </c>
    </row>
    <row r="160" customFormat="false" ht="15" hidden="false" customHeight="false" outlineLevel="0" collapsed="false">
      <c r="A160" s="25"/>
      <c r="B160" s="26"/>
      <c r="C160" s="27"/>
      <c r="D160" s="32" t="s">
        <v>30</v>
      </c>
      <c r="E160" s="29" t="s">
        <v>31</v>
      </c>
      <c r="F160" s="30" t="n">
        <v>200</v>
      </c>
      <c r="G160" s="30" t="n">
        <v>0.07</v>
      </c>
      <c r="H160" s="30" t="n">
        <v>0.02</v>
      </c>
      <c r="I160" s="30" t="n">
        <v>15</v>
      </c>
      <c r="J160" s="30" t="n">
        <v>60</v>
      </c>
      <c r="K160" s="31" t="n">
        <v>376</v>
      </c>
      <c r="L160" s="30" t="n">
        <v>1.45</v>
      </c>
    </row>
    <row r="161" customFormat="false" ht="15" hidden="false" customHeight="false" outlineLevel="0" collapsed="false">
      <c r="A161" s="25"/>
      <c r="B161" s="26"/>
      <c r="C161" s="27"/>
      <c r="D161" s="32" t="s">
        <v>32</v>
      </c>
      <c r="E161" s="29" t="s">
        <v>50</v>
      </c>
      <c r="F161" s="30" t="n">
        <v>50</v>
      </c>
      <c r="G161" s="30" t="n">
        <v>6.1</v>
      </c>
      <c r="H161" s="30" t="n">
        <v>8.3</v>
      </c>
      <c r="I161" s="30" t="n">
        <v>14.83</v>
      </c>
      <c r="J161" s="30" t="n">
        <v>157.8</v>
      </c>
      <c r="K161" s="31" t="n">
        <v>3</v>
      </c>
      <c r="L161" s="30" t="n">
        <v>27.12</v>
      </c>
    </row>
    <row r="162" customFormat="false" ht="15" hidden="false" customHeight="false" outlineLevel="0" collapsed="false">
      <c r="A162" s="25"/>
      <c r="B162" s="26"/>
      <c r="C162" s="27"/>
      <c r="D162" s="32" t="s">
        <v>33</v>
      </c>
      <c r="E162" s="29" t="s">
        <v>34</v>
      </c>
      <c r="F162" s="30" t="n">
        <v>100</v>
      </c>
      <c r="G162" s="30" t="n">
        <v>0.6</v>
      </c>
      <c r="H162" s="30" t="n">
        <v>0.6</v>
      </c>
      <c r="I162" s="30" t="n">
        <v>13.6</v>
      </c>
      <c r="J162" s="30" t="n">
        <v>70.5</v>
      </c>
      <c r="K162" s="31"/>
      <c r="L162" s="30" t="n">
        <v>10.88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600</v>
      </c>
      <c r="G165" s="38" t="n">
        <f aca="false">SUM(G158:G164)</f>
        <v>16.07</v>
      </c>
      <c r="H165" s="38" t="n">
        <f aca="false">SUM(H158:H164)</f>
        <v>18.32</v>
      </c>
      <c r="I165" s="38" t="n">
        <f aca="false">SUM(I158:I164)</f>
        <v>49.93</v>
      </c>
      <c r="J165" s="38" t="n">
        <f aca="false">SUM(J158:J164)</f>
        <v>438.3</v>
      </c>
      <c r="K165" s="39"/>
      <c r="L165" s="38" t="n">
        <f aca="false">SUM(L158:L164)</f>
        <v>71.46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43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44</v>
      </c>
      <c r="D176" s="45"/>
      <c r="E176" s="46"/>
      <c r="F176" s="47" t="n">
        <f aca="false">F165+F175</f>
        <v>600</v>
      </c>
      <c r="G176" s="47" t="n">
        <f aca="false">G165+G175</f>
        <v>16.07</v>
      </c>
      <c r="H176" s="47" t="n">
        <f aca="false">H165+H175</f>
        <v>18.32</v>
      </c>
      <c r="I176" s="47" t="n">
        <f aca="false">I165+I175</f>
        <v>49.93</v>
      </c>
      <c r="J176" s="47" t="n">
        <f aca="false">J165+J175</f>
        <v>438.3</v>
      </c>
      <c r="K176" s="47"/>
      <c r="L176" s="47" t="n">
        <f aca="false">L165+L175</f>
        <v>71.46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68</v>
      </c>
      <c r="F177" s="23" t="n">
        <v>60</v>
      </c>
      <c r="G177" s="23" t="n">
        <v>7.04</v>
      </c>
      <c r="H177" s="23" t="n">
        <v>18.22</v>
      </c>
      <c r="I177" s="23" t="n">
        <v>7.22</v>
      </c>
      <c r="J177" s="23" t="n">
        <v>222.55</v>
      </c>
      <c r="K177" s="24" t="n">
        <v>268</v>
      </c>
      <c r="L177" s="23" t="n">
        <v>34.27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69</v>
      </c>
      <c r="F178" s="30" t="n">
        <v>150</v>
      </c>
      <c r="G178" s="30" t="n">
        <v>3.1</v>
      </c>
      <c r="H178" s="30" t="n">
        <v>4.8</v>
      </c>
      <c r="I178" s="30" t="n">
        <v>20.4</v>
      </c>
      <c r="J178" s="30" t="n">
        <v>137.3</v>
      </c>
      <c r="K178" s="31" t="n">
        <v>312</v>
      </c>
      <c r="L178" s="30" t="n">
        <v>18.49</v>
      </c>
    </row>
    <row r="179" customFormat="false" ht="15" hidden="false" customHeight="false" outlineLevel="0" collapsed="false">
      <c r="A179" s="25"/>
      <c r="B179" s="26"/>
      <c r="C179" s="27"/>
      <c r="D179" s="32" t="s">
        <v>30</v>
      </c>
      <c r="E179" s="29" t="s">
        <v>31</v>
      </c>
      <c r="F179" s="30" t="n">
        <v>200</v>
      </c>
      <c r="G179" s="30" t="n">
        <v>0.07</v>
      </c>
      <c r="H179" s="30" t="n">
        <v>0.02</v>
      </c>
      <c r="I179" s="30" t="n">
        <v>15</v>
      </c>
      <c r="J179" s="30" t="n">
        <v>60</v>
      </c>
      <c r="K179" s="31" t="n">
        <v>376</v>
      </c>
      <c r="L179" s="30" t="n">
        <v>1.45</v>
      </c>
    </row>
    <row r="180" customFormat="false" ht="15" hidden="false" customHeight="false" outlineLevel="0" collapsed="false">
      <c r="A180" s="25"/>
      <c r="B180" s="26"/>
      <c r="C180" s="27"/>
      <c r="D180" s="32" t="s">
        <v>32</v>
      </c>
      <c r="E180" s="29" t="s">
        <v>48</v>
      </c>
      <c r="F180" s="30" t="n">
        <v>30</v>
      </c>
      <c r="G180" s="30" t="n">
        <v>2.4</v>
      </c>
      <c r="H180" s="30" t="n">
        <v>0.3</v>
      </c>
      <c r="I180" s="30" t="n">
        <v>14.7</v>
      </c>
      <c r="J180" s="30" t="n">
        <v>73</v>
      </c>
      <c r="K180" s="31"/>
      <c r="L180" s="30" t="n">
        <v>1.85</v>
      </c>
    </row>
    <row r="181" customFormat="false" ht="15" hidden="false" customHeight="false" outlineLevel="0" collapsed="false">
      <c r="A181" s="25"/>
      <c r="B181" s="26"/>
      <c r="C181" s="27"/>
      <c r="D181" s="32" t="s">
        <v>33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 t="s">
        <v>46</v>
      </c>
      <c r="F182" s="30" t="n">
        <v>20</v>
      </c>
      <c r="G182" s="30" t="n">
        <v>0.16</v>
      </c>
      <c r="H182" s="30" t="n">
        <v>0.02</v>
      </c>
      <c r="I182" s="30" t="n">
        <v>0.34</v>
      </c>
      <c r="J182" s="30" t="n">
        <v>2</v>
      </c>
      <c r="K182" s="31" t="n">
        <v>70</v>
      </c>
      <c r="L182" s="30" t="n">
        <v>4.52</v>
      </c>
    </row>
    <row r="183" customFormat="false" ht="15" hidden="false" customHeight="false" outlineLevel="0" collapsed="false">
      <c r="A183" s="25"/>
      <c r="B183" s="26"/>
      <c r="C183" s="27"/>
      <c r="D183" s="28"/>
      <c r="E183" s="29" t="s">
        <v>57</v>
      </c>
      <c r="F183" s="30" t="n">
        <v>30</v>
      </c>
      <c r="G183" s="30" t="n">
        <v>2.6</v>
      </c>
      <c r="H183" s="30" t="n">
        <v>7.6</v>
      </c>
      <c r="I183" s="30" t="n">
        <v>25</v>
      </c>
      <c r="J183" s="30" t="n">
        <v>140</v>
      </c>
      <c r="K183" s="31"/>
      <c r="L183" s="30" t="n">
        <v>10.88</v>
      </c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490</v>
      </c>
      <c r="G184" s="38" t="n">
        <f aca="false">SUM(G177:G183)</f>
        <v>15.37</v>
      </c>
      <c r="H184" s="38" t="n">
        <f aca="false">SUM(H177:H183)</f>
        <v>30.96</v>
      </c>
      <c r="I184" s="38" t="n">
        <f aca="false">SUM(I177:I183)</f>
        <v>82.66</v>
      </c>
      <c r="J184" s="38" t="n">
        <f aca="false">SUM(J177:J183)</f>
        <v>634.85</v>
      </c>
      <c r="K184" s="39"/>
      <c r="L184" s="38" t="n">
        <f aca="false">SUM(L177:L183)</f>
        <v>71.46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39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43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44</v>
      </c>
      <c r="D195" s="45"/>
      <c r="E195" s="46"/>
      <c r="F195" s="47" t="n">
        <f aca="false">F184+F194</f>
        <v>490</v>
      </c>
      <c r="G195" s="47" t="n">
        <f aca="false">G184+G194</f>
        <v>15.37</v>
      </c>
      <c r="H195" s="47" t="n">
        <f aca="false">H184+H194</f>
        <v>30.96</v>
      </c>
      <c r="I195" s="47" t="n">
        <f aca="false">I184+I194</f>
        <v>82.66</v>
      </c>
      <c r="J195" s="47" t="n">
        <f aca="false">J184+J194</f>
        <v>634.85</v>
      </c>
      <c r="K195" s="47"/>
      <c r="L195" s="47" t="n">
        <f aca="false">L184+L194</f>
        <v>71.46</v>
      </c>
    </row>
    <row r="196" customFormat="false" ht="12.75" hidden="false" customHeight="true" outlineLevel="0" collapsed="false">
      <c r="A196" s="52"/>
      <c r="B196" s="53"/>
      <c r="C196" s="54" t="s">
        <v>70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484.5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16.878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20.395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71.721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535.888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71.46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2023-11-20T09:06:49Z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